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DH\PDH 2020\TRANSPARENCIA\PABL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U21" i="1" l="1"/>
  <c r="U20" i="1"/>
  <c r="T20" i="1" s="1"/>
  <c r="U17" i="1"/>
  <c r="T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<sst xmlns="http://schemas.openxmlformats.org/spreadsheetml/2006/main" count="611" uniqueCount="257">
  <si>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</si>
  <si>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</si>
  <si>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</si>
  <si>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</si>
  <si>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</si>
  <si>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</si>
  <si>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</si>
  <si>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</si>
  <si>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</si>
  <si>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</si>
  <si>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</si>
  <si>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</si>
  <si>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</si>
  <si>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</si>
  <si>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</si>
  <si>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</si>
  <si>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</si>
  <si>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</si>
  <si>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</si>
  <si>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</si>
  <si>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</si>
  <si>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</si>
  <si>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</si>
  <si>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</si>
  <si>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</si>
  <si>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</si>
  <si>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</si>
  <si>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</si>
  <si>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</si>
  <si>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</si>
  <si>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</si>
  <si>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</si>
  <si>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</si>
  <si>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</si>
  <si>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</si>
  <si>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</si>
  <si>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</si>
  <si>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</si>
  <si>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</si>
  <si>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</si>
  <si>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</si>
  <si>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</si>
  <si>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</si>
  <si>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</si>
  <si>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</si>
  <si>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</si>
  <si>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</si>
  <si>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</si>
  <si>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</si>
  <si>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</si>
  <si>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</si>
  <si>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</si>
  <si>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</si>
  <si>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</si>
  <si>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</si>
  <si>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</si>
  <si>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</si>
  <si>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</si>
  <si>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</si>
  <si>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</si>
  <si>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</si>
  <si>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</si>
  <si>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</si>
  <si>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</si>
  <si>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</si>
  <si>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</si>
  <si>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</si>
  <si>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</si>
  <si>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</si>
  <si>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</si>
  <si>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</si>
  <si>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</si>
  <si>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</si>
  <si>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</si>
  <si>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</si>
  <si>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</si>
  <si>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</si>
  <si>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</si>
  <si>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</si>
  <si>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</si>
  <si>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</si>
  <si>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</si>
  <si>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</si>
  <si>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</si>
  <si>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</si>
  <si>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</si>
  <si>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</si>
  <si>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</si>
  <si>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</si>
  <si>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</si>
  <si>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</si>
  <si>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</si>
  <si>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</si>
  <si>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</si>
  <si>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</si>
  <si>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</si>
  <si>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</si>
  <si>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</si>
  <si>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</si>
  <si>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</si>
  <si>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</si>
  <si>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</si>
  <si>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</si>
  <si>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</si>
  <si>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</si>
  <si>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</si>
  <si>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</si>
  <si>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</si>
  <si>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</si>
  <si>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</si>
  <si>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</si>
  <si>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</si>
  <si>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</si>
  <si>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</si>
  <si>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</si>
  <si>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</si>
  <si>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</si>
  <si>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</si>
  <si>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</si>
  <si>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</si>
  <si>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</si>
  <si>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</si>
  <si>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</si>
  <si>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</si>
  <si>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</si>
  <si>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</si>
  <si>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</si>
  <si>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</si>
  <si>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</si>
  <si>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</si>
  <si>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</si>
  <si>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</si>
  <si>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</si>
  <si>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</si>
  <si>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</si>
  <si>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</si>
  <si>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</si>
  <si>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</si>
  <si>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</si>
  <si>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</si>
  <si>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</si>
  <si>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</si>
  <si>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</si>
  <si>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</si>
  <si>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</si>
  <si>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</si>
  <si>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</si>
  <si>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</si>
  <si>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</si>
  <si>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</si>
  <si>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</si>
  <si>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pesos</t>
  </si>
  <si>
    <t>Transferencia Bancaria</t>
  </si>
  <si>
    <t>Estatales</t>
  </si>
  <si>
    <t>Recursos Estatales</t>
  </si>
  <si>
    <t>Art. 35 Fracc. I, III, V, IX del Reglamento Interno de la Procuraduría de los Derechos Humanos del Estado de Guanajuato. Art. 16 Fracc. I de la Ley para la Protección de los Derechos Humanos en el Estado de Guanajuato.</t>
  </si>
  <si>
    <t>CMPDH/012/2020</t>
  </si>
  <si>
    <t>Catedra en Master Propio en Derechos Humanos</t>
  </si>
  <si>
    <t>Ricardo</t>
  </si>
  <si>
    <t>Rueda</t>
  </si>
  <si>
    <t>Valdivia</t>
  </si>
  <si>
    <t>Coordinación de Educación</t>
  </si>
  <si>
    <t>http://www.derechoshumanosgto.org.mx/images/stories/pdheg/transparencia/2020Anual/contratos/Ricardo Rueda.pdf</t>
  </si>
  <si>
    <t>CMPDH/013/2020</t>
  </si>
  <si>
    <t>CMPDH/014/2020</t>
  </si>
  <si>
    <t>CMPDH/015/2020</t>
  </si>
  <si>
    <t>Esteban Juan</t>
  </si>
  <si>
    <t>Pérez</t>
  </si>
  <si>
    <t>Alonso</t>
  </si>
  <si>
    <t>http://www.derechoshumanosgto.org.mx/images/stories/pdheg/transparencia/2020Anual/contratos/Esteban Pérez 1.pdf</t>
  </si>
  <si>
    <t>http://www.derechoshumanosgto.org.mx/images/stories/pdheg/transparencia/2020Anual/contratos/Esteban Pérez 2.pdf</t>
  </si>
  <si>
    <t>http://www.derechoshumanosgto.org.mx/images/stories/pdheg/transparencia/2020Anual/contratos/Esteban Pérez 3.pdf</t>
  </si>
  <si>
    <t>CPSP/002/2020</t>
  </si>
  <si>
    <t>CPSP/003/2020</t>
  </si>
  <si>
    <t>Servicios de Auditoría</t>
  </si>
  <si>
    <t>Arturo</t>
  </si>
  <si>
    <t>Valencia</t>
  </si>
  <si>
    <t>Hernández</t>
  </si>
  <si>
    <t>Revilla &amp; Asociados Consultores y Auditores S.C.</t>
  </si>
  <si>
    <t>Servicios de Inspección de Infraestructura</t>
  </si>
  <si>
    <t>RAA120528DI0</t>
  </si>
  <si>
    <t>VAHA580907I50</t>
  </si>
  <si>
    <t>http://www.derechoshumanosgto.org.mx/images/stories/pdheg/transparencia/2020Anual/contratos/Revilla.pdf</t>
  </si>
  <si>
    <t>http://www.derechoshumanosgto.org.mx/images/stories/pdheg/transparencia/2020Anual/contratos/Arturo Valencia Hernández.pdf</t>
  </si>
  <si>
    <t>Cátedra en Master Propio en Derechos Humanos</t>
  </si>
  <si>
    <t>Coordinación Administrativa/ Coordinación de Educación</t>
  </si>
  <si>
    <t>Impresión Libro RELAF</t>
  </si>
  <si>
    <t>Traducción Pame y Chichimeca</t>
  </si>
  <si>
    <t>José Rene</t>
  </si>
  <si>
    <t xml:space="preserve">Switch, Cables de Red </t>
  </si>
  <si>
    <t>Lector de reconocimiento facial</t>
  </si>
  <si>
    <t>Señaletica</t>
  </si>
  <si>
    <t>Omar</t>
  </si>
  <si>
    <t>Malla Electrica</t>
  </si>
  <si>
    <t xml:space="preserve">Diego </t>
  </si>
  <si>
    <t>Equipo Audio-Visual Firma de Convenio Unam</t>
  </si>
  <si>
    <t>Raul Eduardo</t>
  </si>
  <si>
    <t>Cubrebocas</t>
  </si>
  <si>
    <t>Ponente "Día Internacional de los Derechos Humanos"</t>
  </si>
  <si>
    <t>Roberto</t>
  </si>
  <si>
    <t>Traductor de señas Precongreso mundial de los derechos de la infancia y la adolescencia</t>
  </si>
  <si>
    <t xml:space="preserve">Juan Pablo </t>
  </si>
  <si>
    <t>Servicio Equipo audio-visual Precongreso mundial de los derechos de la infancia y la adolescencia</t>
  </si>
  <si>
    <t xml:space="preserve">Raul Eduardo </t>
  </si>
  <si>
    <t>Servicio Extra Equipo audio-visual  Master Propio en Derechos Humanos</t>
  </si>
  <si>
    <t>Hospedaje y alimentacion Master propio en Derechos Humanos</t>
  </si>
  <si>
    <t>Boleto colaboradores Master Propio en Derechos Humanos</t>
  </si>
  <si>
    <t>Coloristas y Asociados SA de CV</t>
  </si>
  <si>
    <t>CAS9311245Q5</t>
  </si>
  <si>
    <t>Coordinación de NNA</t>
  </si>
  <si>
    <t>Ramírez</t>
  </si>
  <si>
    <t>RARR831012UUA</t>
  </si>
  <si>
    <t>Siete Computacion SA de CV</t>
  </si>
  <si>
    <t>SCO010511IU1</t>
  </si>
  <si>
    <t>Departamento de Informatica</t>
  </si>
  <si>
    <t>LDSI Servicios S.A. de C.V.</t>
  </si>
  <si>
    <t>LSE101025L16</t>
  </si>
  <si>
    <t>Gonzalez</t>
  </si>
  <si>
    <t>Guzman</t>
  </si>
  <si>
    <t>GOGO760610585</t>
  </si>
  <si>
    <t>Quesada</t>
  </si>
  <si>
    <t>Suárez</t>
  </si>
  <si>
    <t>QUSD7112159T1</t>
  </si>
  <si>
    <t xml:space="preserve">Estrada </t>
  </si>
  <si>
    <t>Nachez</t>
  </si>
  <si>
    <t>EANR840318UB2</t>
  </si>
  <si>
    <t>Sistemas Integrales Para Congresos y Convenciones de SA de CV</t>
  </si>
  <si>
    <t>SIC100908G16</t>
  </si>
  <si>
    <t xml:space="preserve"> Lara  </t>
  </si>
  <si>
    <t>Chagoyan</t>
  </si>
  <si>
    <t>LACR710919M91</t>
  </si>
  <si>
    <t>Coordinación Educación</t>
  </si>
  <si>
    <t xml:space="preserve"> Padilla</t>
  </si>
  <si>
    <t>SAPJ79040578A</t>
  </si>
  <si>
    <t xml:space="preserve">Inmobiliaria Hotsson SA de CV </t>
  </si>
  <si>
    <t>IHO101130NM3</t>
  </si>
  <si>
    <t xml:space="preserve">Excursiones y Viajes de León SA de CV </t>
  </si>
  <si>
    <t>EVL740420JES</t>
  </si>
  <si>
    <t>Pesos</t>
  </si>
  <si>
    <t>La presente adjudicación no requirió contrato.</t>
  </si>
  <si>
    <t>Lino Color del Bajio SA de CV</t>
  </si>
  <si>
    <t>IEC940202G46</t>
  </si>
  <si>
    <t>Linotipografica Dávalos Hermanos SA de CV</t>
  </si>
  <si>
    <t>LDH750303CW6</t>
  </si>
  <si>
    <t>NA</t>
  </si>
  <si>
    <t>Jóse Javier</t>
  </si>
  <si>
    <t>Proa</t>
  </si>
  <si>
    <t>POJA710806I19</t>
  </si>
  <si>
    <t xml:space="preserve">Se dividio la compra en 2 proveedores </t>
  </si>
  <si>
    <t>Siete Computación SA de CV</t>
  </si>
  <si>
    <t>Lansys Infraestructura SA de CV</t>
  </si>
  <si>
    <t>Malla de León SA de CV</t>
  </si>
  <si>
    <t>MLE101014479</t>
  </si>
  <si>
    <t>Multielectron SA de CV</t>
  </si>
  <si>
    <t xml:space="preserve">MUL0211115M4
</t>
  </si>
  <si>
    <t>Producciones Equs SA de CV</t>
  </si>
  <si>
    <t>PEQ160613IF8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</si>
</sst>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6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44" fontId="0" fillId="0" borderId="0" xfId="5" applyFont="1" applyAlignment="1">
      <alignment horizontal="center" vertical="center" wrapText="1"/>
    </xf>
    <xf numFmtId="44" fontId="0" fillId="0" borderId="0" xfId="5" applyFont="1" applyFill="1" applyAlignment="1">
      <alignment horizontal="center" vertical="center" wrapText="1"/>
    </xf>
    <xf numFmtId="165" fontId="0" fillId="0" borderId="0" xfId="5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6">
    <cellStyle name="Hipervínculo" xfId="1" builtinId="8"/>
    <cellStyle name="Moneda" xfId="5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20Anual/contratos/Arturo%20Valencia%20Hern&#225;ndez.pdf" TargetMode="External"/><Relationship Id="rId3" Type="http://schemas.openxmlformats.org/officeDocument/2006/relationships/hyperlink" Target="http://www.derechoshumanosgto.org.mx/images/stories/pdheg/transparencia/2020Anual/contratos/Esteban%20P&#233;rez%201.pdf" TargetMode="External"/><Relationship Id="rId7" Type="http://schemas.openxmlformats.org/officeDocument/2006/relationships/hyperlink" Target="http://www.derechoshumanosgto.org.mx/images/stories/pdheg/transparencia/2020Anual/contratos/Revilla.pdf" TargetMode="External"/><Relationship Id="rId2" Type="http://schemas.openxmlformats.org/officeDocument/2006/relationships/hyperlink" Target="http://www.derechoshumanosgto.org.mx/images/stories/pdheg/transparencia/2020Anual/contratos/Ricardo%20Rueda.pdf" TargetMode="External"/><Relationship Id="rId1" Type="http://schemas.openxmlformats.org/officeDocument/2006/relationships/hyperlink" Target="http://www.derechoshumanosgto.org.mx/images/stories/pdheg/transparencia/2020Anual/contratos/Ricardo%20Rueda.pdf" TargetMode="External"/><Relationship Id="rId6" Type="http://schemas.openxmlformats.org/officeDocument/2006/relationships/hyperlink" Target="http://www.derechoshumanosgto.org.mx/images/stories/pdheg/transparencia/2020Anual/contratos/Ricardo%20Rueda.pdf" TargetMode="External"/><Relationship Id="rId5" Type="http://schemas.openxmlformats.org/officeDocument/2006/relationships/hyperlink" Target="http://www.derechoshumanosgto.org.mx/images/stories/pdheg/transparencia/2020Anual/contratos/Esteban%20P&#233;rez%203.pdf" TargetMode="External"/><Relationship Id="rId4" Type="http://schemas.openxmlformats.org/officeDocument/2006/relationships/hyperlink" Target="http://www.derechoshumanosgto.org.mx/images/stories/pdheg/transparencia/2020Anual/contratos/Esteban%20P&#233;rez%202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2" zoomScale="80" zoomScaleNormal="80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4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2" customWidth="1"/>
    <col min="15" max="15" width="69" bestFit="1" customWidth="1"/>
    <col min="16" max="16" width="32.71093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19.7109375" customWidth="1"/>
    <col min="21" max="21" width="29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31.85546875" customWidth="1"/>
    <col min="27" max="27" width="48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38.25" x14ac:dyDescent="0.25">
      <c r="A8" s="4">
        <v>2020</v>
      </c>
      <c r="B8" s="19">
        <v>44105</v>
      </c>
      <c r="C8" s="19">
        <v>44196</v>
      </c>
      <c r="D8" s="4" t="s">
        <v>109</v>
      </c>
      <c r="E8" s="4" t="s">
        <v>115</v>
      </c>
      <c r="F8" s="4"/>
      <c r="G8" s="9" t="s">
        <v>155</v>
      </c>
      <c r="H8" s="4"/>
      <c r="I8" s="4" t="s">
        <v>186</v>
      </c>
      <c r="J8" s="4">
        <v>1</v>
      </c>
      <c r="K8" s="4"/>
      <c r="L8" s="4"/>
      <c r="M8" s="4"/>
      <c r="N8" s="4" t="s">
        <v>207</v>
      </c>
      <c r="O8" s="4" t="s">
        <v>208</v>
      </c>
      <c r="P8" s="4" t="s">
        <v>209</v>
      </c>
      <c r="Q8" s="4" t="s">
        <v>150</v>
      </c>
      <c r="R8" s="6"/>
      <c r="S8" s="19">
        <v>44113</v>
      </c>
      <c r="T8" s="20">
        <v>17166.599999999999</v>
      </c>
      <c r="U8" s="21">
        <f>T8*1.16</f>
        <v>19913.255999999998</v>
      </c>
      <c r="V8" s="7"/>
      <c r="W8" s="7"/>
      <c r="X8" s="4" t="s">
        <v>238</v>
      </c>
      <c r="Y8" s="4"/>
      <c r="Z8" s="4" t="s">
        <v>152</v>
      </c>
      <c r="AA8" s="10"/>
      <c r="AE8" s="8"/>
      <c r="AG8" s="4" t="s">
        <v>153</v>
      </c>
      <c r="AH8" s="4" t="s">
        <v>154</v>
      </c>
      <c r="AI8" s="4"/>
      <c r="AQ8" s="4" t="s">
        <v>150</v>
      </c>
      <c r="AR8" s="19">
        <v>44134</v>
      </c>
      <c r="AS8" s="19">
        <v>44134</v>
      </c>
      <c r="AT8" s="4" t="s">
        <v>239</v>
      </c>
    </row>
    <row r="9" spans="1:46" s="15" customFormat="1" ht="38.25" x14ac:dyDescent="0.25">
      <c r="A9" s="4">
        <v>2020</v>
      </c>
      <c r="B9" s="19">
        <v>44105</v>
      </c>
      <c r="C9" s="19">
        <v>44196</v>
      </c>
      <c r="D9" s="4" t="s">
        <v>109</v>
      </c>
      <c r="E9" s="4" t="s">
        <v>115</v>
      </c>
      <c r="F9" s="4"/>
      <c r="G9" s="9" t="s">
        <v>155</v>
      </c>
      <c r="H9" s="4"/>
      <c r="I9" s="4" t="s">
        <v>187</v>
      </c>
      <c r="J9" s="4">
        <v>2</v>
      </c>
      <c r="K9" s="4" t="s">
        <v>188</v>
      </c>
      <c r="L9" s="4" t="s">
        <v>210</v>
      </c>
      <c r="M9" s="4" t="s">
        <v>210</v>
      </c>
      <c r="N9" s="4"/>
      <c r="O9" s="4" t="s">
        <v>211</v>
      </c>
      <c r="P9" s="4" t="s">
        <v>209</v>
      </c>
      <c r="Q9" s="4" t="s">
        <v>150</v>
      </c>
      <c r="R9" s="6"/>
      <c r="S9" s="19">
        <v>44116</v>
      </c>
      <c r="T9" s="20">
        <v>17000</v>
      </c>
      <c r="U9" s="21">
        <f>T9*1.16</f>
        <v>19720</v>
      </c>
      <c r="V9" s="7"/>
      <c r="W9" s="7"/>
      <c r="X9" s="4" t="s">
        <v>238</v>
      </c>
      <c r="Y9" s="4"/>
      <c r="Z9" s="4" t="s">
        <v>152</v>
      </c>
      <c r="AA9" s="10"/>
      <c r="AE9" s="8"/>
      <c r="AG9" s="4" t="s">
        <v>153</v>
      </c>
      <c r="AH9" s="4" t="s">
        <v>154</v>
      </c>
      <c r="AI9" s="4"/>
      <c r="AQ9" s="4" t="s">
        <v>150</v>
      </c>
      <c r="AR9" s="19">
        <v>44134</v>
      </c>
      <c r="AS9" s="19">
        <v>44134</v>
      </c>
      <c r="AT9" s="4" t="s">
        <v>239</v>
      </c>
    </row>
    <row r="10" spans="1:46" s="15" customFormat="1" ht="38.25" x14ac:dyDescent="0.25">
      <c r="A10" s="4">
        <v>2020</v>
      </c>
      <c r="B10" s="19">
        <v>44105</v>
      </c>
      <c r="C10" s="19">
        <v>44196</v>
      </c>
      <c r="D10" s="4" t="s">
        <v>109</v>
      </c>
      <c r="E10" s="4" t="s">
        <v>113</v>
      </c>
      <c r="F10" s="4"/>
      <c r="G10" s="9" t="s">
        <v>155</v>
      </c>
      <c r="H10" s="4"/>
      <c r="I10" s="4" t="s">
        <v>189</v>
      </c>
      <c r="J10" s="4">
        <v>3</v>
      </c>
      <c r="K10" s="4"/>
      <c r="L10" s="4"/>
      <c r="M10" s="4"/>
      <c r="N10" s="4" t="s">
        <v>212</v>
      </c>
      <c r="O10" s="4" t="s">
        <v>213</v>
      </c>
      <c r="P10" s="4" t="s">
        <v>214</v>
      </c>
      <c r="Q10" s="4" t="s">
        <v>150</v>
      </c>
      <c r="R10" s="6"/>
      <c r="S10" s="19">
        <v>44119</v>
      </c>
      <c r="T10" s="20">
        <v>14810</v>
      </c>
      <c r="U10" s="21">
        <f>T10*1.16</f>
        <v>17179.599999999999</v>
      </c>
      <c r="V10" s="7"/>
      <c r="W10" s="7"/>
      <c r="X10" s="4" t="s">
        <v>238</v>
      </c>
      <c r="Y10" s="4"/>
      <c r="Z10" s="4" t="s">
        <v>152</v>
      </c>
      <c r="AA10" s="10"/>
      <c r="AE10" s="8"/>
      <c r="AG10" s="4" t="s">
        <v>153</v>
      </c>
      <c r="AH10" s="4" t="s">
        <v>154</v>
      </c>
      <c r="AI10" s="4"/>
      <c r="AQ10" s="4" t="s">
        <v>150</v>
      </c>
      <c r="AR10" s="19">
        <v>44134</v>
      </c>
      <c r="AS10" s="19">
        <v>44134</v>
      </c>
      <c r="AT10" s="4" t="s">
        <v>239</v>
      </c>
    </row>
    <row r="11" spans="1:46" s="15" customFormat="1" ht="38.25" x14ac:dyDescent="0.25">
      <c r="A11" s="4">
        <v>2021</v>
      </c>
      <c r="B11" s="19">
        <v>44105</v>
      </c>
      <c r="C11" s="19">
        <v>44196</v>
      </c>
      <c r="D11" s="4" t="s">
        <v>109</v>
      </c>
      <c r="E11" s="4" t="s">
        <v>113</v>
      </c>
      <c r="F11" s="4"/>
      <c r="G11" s="9" t="s">
        <v>155</v>
      </c>
      <c r="H11" s="4"/>
      <c r="I11" s="4" t="s">
        <v>190</v>
      </c>
      <c r="J11" s="4">
        <v>4</v>
      </c>
      <c r="K11" s="4"/>
      <c r="L11" s="4"/>
      <c r="M11" s="4"/>
      <c r="N11" s="4" t="s">
        <v>215</v>
      </c>
      <c r="O11" s="4" t="s">
        <v>216</v>
      </c>
      <c r="P11" s="4" t="s">
        <v>214</v>
      </c>
      <c r="Q11" s="4" t="s">
        <v>150</v>
      </c>
      <c r="R11" s="6"/>
      <c r="S11" s="19">
        <v>44105</v>
      </c>
      <c r="T11" s="20">
        <v>8879.7900000000009</v>
      </c>
      <c r="U11" s="21">
        <f t="shared" ref="U11" si="0">T11*1.16</f>
        <v>10300.556399999999</v>
      </c>
      <c r="V11" s="7"/>
      <c r="W11" s="7"/>
      <c r="X11" s="4" t="s">
        <v>238</v>
      </c>
      <c r="Y11" s="4"/>
      <c r="Z11" s="4" t="s">
        <v>152</v>
      </c>
      <c r="AA11" s="10"/>
      <c r="AE11" s="8"/>
      <c r="AG11" s="4" t="s">
        <v>153</v>
      </c>
      <c r="AH11" s="4" t="s">
        <v>154</v>
      </c>
      <c r="AI11" s="4"/>
      <c r="AQ11" s="4" t="s">
        <v>150</v>
      </c>
      <c r="AR11" s="19">
        <v>44134</v>
      </c>
      <c r="AS11" s="19">
        <v>44134</v>
      </c>
      <c r="AT11" s="4" t="s">
        <v>239</v>
      </c>
    </row>
    <row r="12" spans="1:46" s="15" customFormat="1" ht="38.25" x14ac:dyDescent="0.25">
      <c r="A12" s="4">
        <v>2020</v>
      </c>
      <c r="B12" s="19">
        <v>44105</v>
      </c>
      <c r="C12" s="19">
        <v>44196</v>
      </c>
      <c r="D12" s="4" t="s">
        <v>109</v>
      </c>
      <c r="E12" s="4" t="s">
        <v>113</v>
      </c>
      <c r="F12" s="4"/>
      <c r="G12" s="9" t="s">
        <v>155</v>
      </c>
      <c r="H12" s="4"/>
      <c r="I12" s="4" t="s">
        <v>191</v>
      </c>
      <c r="J12" s="4">
        <v>5</v>
      </c>
      <c r="K12" s="4" t="s">
        <v>192</v>
      </c>
      <c r="L12" s="4" t="s">
        <v>217</v>
      </c>
      <c r="M12" s="4" t="s">
        <v>218</v>
      </c>
      <c r="N12" s="4"/>
      <c r="O12" s="4" t="s">
        <v>219</v>
      </c>
      <c r="P12" s="4" t="s">
        <v>150</v>
      </c>
      <c r="Q12" s="4" t="s">
        <v>150</v>
      </c>
      <c r="R12" s="6"/>
      <c r="S12" s="19">
        <v>44117</v>
      </c>
      <c r="T12" s="20">
        <v>40415.4</v>
      </c>
      <c r="U12" s="21">
        <f>T12*1.16</f>
        <v>46881.864000000001</v>
      </c>
      <c r="V12" s="7"/>
      <c r="W12" s="7"/>
      <c r="X12" s="4" t="s">
        <v>238</v>
      </c>
      <c r="Y12" s="4"/>
      <c r="Z12" s="4" t="s">
        <v>152</v>
      </c>
      <c r="AA12" s="10"/>
      <c r="AE12" s="8"/>
      <c r="AG12" s="4" t="s">
        <v>153</v>
      </c>
      <c r="AH12" s="4" t="s">
        <v>154</v>
      </c>
      <c r="AI12" s="4"/>
      <c r="AQ12" s="4" t="s">
        <v>150</v>
      </c>
      <c r="AR12" s="19">
        <v>44134</v>
      </c>
      <c r="AS12" s="19">
        <v>44134</v>
      </c>
      <c r="AT12" s="4" t="s">
        <v>239</v>
      </c>
    </row>
    <row r="13" spans="1:46" s="15" customFormat="1" ht="38.25" x14ac:dyDescent="0.25">
      <c r="A13" s="4">
        <v>2020</v>
      </c>
      <c r="B13" s="19">
        <v>44105</v>
      </c>
      <c r="C13" s="19">
        <v>44196</v>
      </c>
      <c r="D13" s="4" t="s">
        <v>109</v>
      </c>
      <c r="E13" s="4" t="s">
        <v>115</v>
      </c>
      <c r="F13" s="4"/>
      <c r="G13" s="9" t="s">
        <v>155</v>
      </c>
      <c r="H13" s="4"/>
      <c r="I13" s="4" t="s">
        <v>193</v>
      </c>
      <c r="J13" s="4">
        <v>6</v>
      </c>
      <c r="K13" s="4" t="s">
        <v>194</v>
      </c>
      <c r="L13" s="4" t="s">
        <v>220</v>
      </c>
      <c r="M13" s="4" t="s">
        <v>221</v>
      </c>
      <c r="N13" s="4"/>
      <c r="O13" s="4" t="s">
        <v>222</v>
      </c>
      <c r="P13" s="4" t="s">
        <v>150</v>
      </c>
      <c r="Q13" s="4" t="s">
        <v>150</v>
      </c>
      <c r="R13" s="6"/>
      <c r="S13" s="19">
        <v>44117</v>
      </c>
      <c r="T13" s="20">
        <v>35650.54</v>
      </c>
      <c r="U13" s="21">
        <f>T13*1.16</f>
        <v>41354.626400000001</v>
      </c>
      <c r="V13" s="7"/>
      <c r="W13" s="7"/>
      <c r="X13" s="4" t="s">
        <v>238</v>
      </c>
      <c r="Y13" s="4"/>
      <c r="Z13" s="4" t="s">
        <v>152</v>
      </c>
      <c r="AA13" s="10"/>
      <c r="AE13" s="8"/>
      <c r="AG13" s="4" t="s">
        <v>153</v>
      </c>
      <c r="AH13" s="4" t="s">
        <v>154</v>
      </c>
      <c r="AI13" s="4"/>
      <c r="AQ13" s="4" t="s">
        <v>150</v>
      </c>
      <c r="AR13" s="19">
        <v>44134</v>
      </c>
      <c r="AS13" s="19">
        <v>44134</v>
      </c>
      <c r="AT13" s="4" t="s">
        <v>239</v>
      </c>
    </row>
    <row r="14" spans="1:46" s="15" customFormat="1" ht="38.25" x14ac:dyDescent="0.25">
      <c r="A14" s="4">
        <v>2020</v>
      </c>
      <c r="B14" s="19">
        <v>44105</v>
      </c>
      <c r="C14" s="19">
        <v>44196</v>
      </c>
      <c r="D14" s="4" t="s">
        <v>109</v>
      </c>
      <c r="E14" s="4" t="s">
        <v>115</v>
      </c>
      <c r="F14" s="4"/>
      <c r="G14" s="9" t="s">
        <v>155</v>
      </c>
      <c r="H14" s="4"/>
      <c r="I14" s="4" t="s">
        <v>195</v>
      </c>
      <c r="J14" s="4">
        <v>7</v>
      </c>
      <c r="K14" s="4" t="s">
        <v>196</v>
      </c>
      <c r="L14" s="4" t="s">
        <v>223</v>
      </c>
      <c r="M14" s="4" t="s">
        <v>224</v>
      </c>
      <c r="N14" s="4"/>
      <c r="O14" s="4" t="s">
        <v>225</v>
      </c>
      <c r="P14" s="4" t="s">
        <v>231</v>
      </c>
      <c r="Q14" s="4" t="s">
        <v>150</v>
      </c>
      <c r="R14" s="6"/>
      <c r="S14" s="19">
        <v>44133</v>
      </c>
      <c r="T14" s="20">
        <v>12000</v>
      </c>
      <c r="U14" s="21">
        <f>T14*1.16</f>
        <v>13919.999999999998</v>
      </c>
      <c r="V14" s="7"/>
      <c r="W14" s="7"/>
      <c r="X14" s="4" t="s">
        <v>238</v>
      </c>
      <c r="Y14" s="4"/>
      <c r="Z14" s="4" t="s">
        <v>152</v>
      </c>
      <c r="AA14" s="10"/>
      <c r="AE14" s="8"/>
      <c r="AG14" s="4" t="s">
        <v>153</v>
      </c>
      <c r="AH14" s="4" t="s">
        <v>154</v>
      </c>
      <c r="AI14" s="4"/>
      <c r="AQ14" s="4" t="s">
        <v>150</v>
      </c>
      <c r="AR14" s="19">
        <v>44134</v>
      </c>
      <c r="AS14" s="19">
        <v>44134</v>
      </c>
      <c r="AT14" s="4" t="s">
        <v>239</v>
      </c>
    </row>
    <row r="15" spans="1:46" s="15" customFormat="1" ht="38.25" x14ac:dyDescent="0.25">
      <c r="A15" s="4">
        <v>2020</v>
      </c>
      <c r="B15" s="19">
        <v>44105</v>
      </c>
      <c r="C15" s="19">
        <v>44196</v>
      </c>
      <c r="D15" s="4" t="s">
        <v>109</v>
      </c>
      <c r="E15" s="4" t="s">
        <v>113</v>
      </c>
      <c r="F15" s="4"/>
      <c r="G15" s="9" t="s">
        <v>155</v>
      </c>
      <c r="H15" s="4"/>
      <c r="I15" s="4" t="s">
        <v>197</v>
      </c>
      <c r="J15" s="4">
        <v>8</v>
      </c>
      <c r="K15" s="4"/>
      <c r="L15" s="4"/>
      <c r="M15" s="4"/>
      <c r="N15" s="4" t="s">
        <v>226</v>
      </c>
      <c r="O15" s="4" t="s">
        <v>227</v>
      </c>
      <c r="P15" s="4" t="s">
        <v>150</v>
      </c>
      <c r="Q15" s="4" t="s">
        <v>150</v>
      </c>
      <c r="R15" s="6"/>
      <c r="S15" s="19">
        <v>44148</v>
      </c>
      <c r="T15" s="20">
        <v>10000</v>
      </c>
      <c r="U15" s="21">
        <f>T15*1.16</f>
        <v>11600</v>
      </c>
      <c r="V15" s="7"/>
      <c r="W15" s="7"/>
      <c r="X15" s="4" t="s">
        <v>238</v>
      </c>
      <c r="Y15" s="4"/>
      <c r="Z15" s="4" t="s">
        <v>152</v>
      </c>
      <c r="AA15" s="10"/>
      <c r="AE15" s="8"/>
      <c r="AG15" s="4" t="s">
        <v>153</v>
      </c>
      <c r="AH15" s="4" t="s">
        <v>154</v>
      </c>
      <c r="AI15" s="4"/>
      <c r="AQ15" s="4" t="s">
        <v>150</v>
      </c>
      <c r="AR15" s="19">
        <v>44134</v>
      </c>
      <c r="AS15" s="19">
        <v>44134</v>
      </c>
      <c r="AT15" s="4" t="s">
        <v>239</v>
      </c>
    </row>
    <row r="16" spans="1:46" s="15" customFormat="1" ht="38.25" x14ac:dyDescent="0.25">
      <c r="A16" s="4">
        <v>2020</v>
      </c>
      <c r="B16" s="19">
        <v>44105</v>
      </c>
      <c r="C16" s="19">
        <v>44196</v>
      </c>
      <c r="D16" s="4" t="s">
        <v>109</v>
      </c>
      <c r="E16" s="4" t="s">
        <v>115</v>
      </c>
      <c r="F16" s="4"/>
      <c r="G16" s="9" t="s">
        <v>155</v>
      </c>
      <c r="H16" s="4"/>
      <c r="I16" s="4" t="s">
        <v>198</v>
      </c>
      <c r="J16" s="4">
        <v>9</v>
      </c>
      <c r="K16" s="4" t="s">
        <v>199</v>
      </c>
      <c r="L16" s="4" t="s">
        <v>228</v>
      </c>
      <c r="M16" s="4" t="s">
        <v>229</v>
      </c>
      <c r="N16" s="4"/>
      <c r="O16" s="4" t="s">
        <v>230</v>
      </c>
      <c r="P16" s="4" t="s">
        <v>231</v>
      </c>
      <c r="Q16" s="4" t="s">
        <v>150</v>
      </c>
      <c r="R16" s="6"/>
      <c r="S16" s="19">
        <v>44175</v>
      </c>
      <c r="T16" s="20">
        <f>U16/1.16</f>
        <v>8620.6896551724149</v>
      </c>
      <c r="U16" s="21">
        <v>10000</v>
      </c>
      <c r="V16" s="7"/>
      <c r="W16" s="7"/>
      <c r="X16" s="4" t="s">
        <v>238</v>
      </c>
      <c r="Y16" s="4"/>
      <c r="Z16" s="4" t="s">
        <v>152</v>
      </c>
      <c r="AA16" s="10"/>
      <c r="AE16" s="8"/>
      <c r="AG16" s="4" t="s">
        <v>153</v>
      </c>
      <c r="AH16" s="4" t="s">
        <v>154</v>
      </c>
      <c r="AI16" s="4"/>
      <c r="AQ16" s="4" t="s">
        <v>150</v>
      </c>
      <c r="AR16" s="19">
        <v>44134</v>
      </c>
      <c r="AS16" s="19">
        <v>44134</v>
      </c>
      <c r="AT16" s="4" t="s">
        <v>239</v>
      </c>
    </row>
    <row r="17" spans="1:46" s="15" customFormat="1" ht="38.25" x14ac:dyDescent="0.25">
      <c r="A17" s="4">
        <v>2020</v>
      </c>
      <c r="B17" s="19">
        <v>44105</v>
      </c>
      <c r="C17" s="19">
        <v>44196</v>
      </c>
      <c r="D17" s="4" t="s">
        <v>109</v>
      </c>
      <c r="E17" s="4" t="s">
        <v>115</v>
      </c>
      <c r="F17" s="4"/>
      <c r="G17" s="9" t="s">
        <v>155</v>
      </c>
      <c r="H17" s="4"/>
      <c r="I17" s="4" t="s">
        <v>200</v>
      </c>
      <c r="J17" s="4">
        <v>10</v>
      </c>
      <c r="K17" s="4" t="s">
        <v>201</v>
      </c>
      <c r="L17" s="4" t="s">
        <v>232</v>
      </c>
      <c r="M17" s="4" t="s">
        <v>232</v>
      </c>
      <c r="N17" s="4"/>
      <c r="O17" s="4" t="s">
        <v>233</v>
      </c>
      <c r="P17" s="4" t="s">
        <v>231</v>
      </c>
      <c r="Q17" s="4" t="s">
        <v>150</v>
      </c>
      <c r="R17" s="6"/>
      <c r="S17" s="19">
        <v>44158</v>
      </c>
      <c r="T17" s="20">
        <v>9800</v>
      </c>
      <c r="U17" s="21">
        <f>T17*1.16</f>
        <v>11368</v>
      </c>
      <c r="V17" s="7"/>
      <c r="W17" s="7"/>
      <c r="X17" s="4" t="s">
        <v>238</v>
      </c>
      <c r="Y17" s="4"/>
      <c r="Z17" s="4" t="s">
        <v>152</v>
      </c>
      <c r="AA17" s="10"/>
      <c r="AE17" s="8"/>
      <c r="AG17" s="4" t="s">
        <v>153</v>
      </c>
      <c r="AH17" s="4" t="s">
        <v>154</v>
      </c>
      <c r="AI17" s="4"/>
      <c r="AQ17" s="4" t="s">
        <v>150</v>
      </c>
      <c r="AR17" s="19">
        <v>44134</v>
      </c>
      <c r="AS17" s="19">
        <v>44134</v>
      </c>
      <c r="AT17" s="4" t="s">
        <v>239</v>
      </c>
    </row>
    <row r="18" spans="1:46" s="15" customFormat="1" ht="38.25" x14ac:dyDescent="0.25">
      <c r="A18" s="4">
        <v>2020</v>
      </c>
      <c r="B18" s="19">
        <v>44105</v>
      </c>
      <c r="C18" s="19">
        <v>44196</v>
      </c>
      <c r="D18" s="4" t="s">
        <v>109</v>
      </c>
      <c r="E18" s="4" t="s">
        <v>115</v>
      </c>
      <c r="F18" s="4"/>
      <c r="G18" s="9" t="s">
        <v>155</v>
      </c>
      <c r="H18" s="4"/>
      <c r="I18" s="4" t="s">
        <v>202</v>
      </c>
      <c r="J18" s="4">
        <v>11</v>
      </c>
      <c r="K18" s="4" t="s">
        <v>203</v>
      </c>
      <c r="L18" s="4" t="s">
        <v>223</v>
      </c>
      <c r="M18" s="4" t="s">
        <v>224</v>
      </c>
      <c r="N18" s="4"/>
      <c r="O18" s="4" t="s">
        <v>225</v>
      </c>
      <c r="P18" s="4" t="s">
        <v>231</v>
      </c>
      <c r="Q18" s="4" t="s">
        <v>150</v>
      </c>
      <c r="R18" s="6"/>
      <c r="S18" s="19">
        <v>44158</v>
      </c>
      <c r="T18" s="20">
        <v>13800</v>
      </c>
      <c r="U18" s="21">
        <v>16007.999999999998</v>
      </c>
      <c r="V18" s="7"/>
      <c r="W18" s="7"/>
      <c r="X18" s="4" t="s">
        <v>238</v>
      </c>
      <c r="Y18" s="4"/>
      <c r="Z18" s="4" t="s">
        <v>152</v>
      </c>
      <c r="AA18" s="10"/>
      <c r="AE18" s="8"/>
      <c r="AG18" s="4" t="s">
        <v>153</v>
      </c>
      <c r="AH18" s="4" t="s">
        <v>154</v>
      </c>
      <c r="AI18" s="4"/>
      <c r="AQ18" s="4" t="s">
        <v>150</v>
      </c>
      <c r="AR18" s="19">
        <v>44134</v>
      </c>
      <c r="AS18" s="19">
        <v>44134</v>
      </c>
      <c r="AT18" s="4" t="s">
        <v>239</v>
      </c>
    </row>
    <row r="19" spans="1:46" s="15" customFormat="1" ht="38.25" x14ac:dyDescent="0.25">
      <c r="A19" s="4">
        <v>2020</v>
      </c>
      <c r="B19" s="19">
        <v>44105</v>
      </c>
      <c r="C19" s="19">
        <v>44196</v>
      </c>
      <c r="D19" s="4" t="s">
        <v>109</v>
      </c>
      <c r="E19" s="4" t="s">
        <v>115</v>
      </c>
      <c r="F19" s="4"/>
      <c r="G19" s="9" t="s">
        <v>155</v>
      </c>
      <c r="H19" s="4"/>
      <c r="I19" s="4" t="s">
        <v>204</v>
      </c>
      <c r="J19" s="4">
        <v>12</v>
      </c>
      <c r="K19" s="4" t="s">
        <v>203</v>
      </c>
      <c r="L19" s="4" t="s">
        <v>223</v>
      </c>
      <c r="M19" s="4" t="s">
        <v>224</v>
      </c>
      <c r="N19" s="4"/>
      <c r="O19" s="4" t="s">
        <v>225</v>
      </c>
      <c r="P19" s="4" t="s">
        <v>231</v>
      </c>
      <c r="Q19" s="4" t="s">
        <v>150</v>
      </c>
      <c r="R19" s="6"/>
      <c r="S19" s="19">
        <v>44141</v>
      </c>
      <c r="T19" s="20">
        <v>9100</v>
      </c>
      <c r="U19" s="21">
        <v>10556</v>
      </c>
      <c r="V19" s="7"/>
      <c r="W19" s="7"/>
      <c r="X19" s="4" t="s">
        <v>238</v>
      </c>
      <c r="Y19" s="4"/>
      <c r="Z19" s="4" t="s">
        <v>152</v>
      </c>
      <c r="AA19" s="10"/>
      <c r="AE19" s="8"/>
      <c r="AG19" s="4" t="s">
        <v>153</v>
      </c>
      <c r="AH19" s="4" t="s">
        <v>154</v>
      </c>
      <c r="AI19" s="4"/>
      <c r="AQ19" s="4" t="s">
        <v>150</v>
      </c>
      <c r="AR19" s="19">
        <v>44134</v>
      </c>
      <c r="AS19" s="19">
        <v>44134</v>
      </c>
      <c r="AT19" s="4" t="s">
        <v>239</v>
      </c>
    </row>
    <row r="20" spans="1:46" s="15" customFormat="1" ht="38.25" x14ac:dyDescent="0.25">
      <c r="A20" s="4">
        <v>2020</v>
      </c>
      <c r="B20" s="19">
        <v>44105</v>
      </c>
      <c r="C20" s="19">
        <v>44196</v>
      </c>
      <c r="D20" s="4" t="s">
        <v>109</v>
      </c>
      <c r="E20" s="4" t="s">
        <v>115</v>
      </c>
      <c r="F20" s="4"/>
      <c r="G20" s="9" t="s">
        <v>155</v>
      </c>
      <c r="H20" s="4"/>
      <c r="I20" s="4" t="s">
        <v>205</v>
      </c>
      <c r="J20" s="4">
        <v>13</v>
      </c>
      <c r="K20" s="4"/>
      <c r="L20" s="4"/>
      <c r="M20" s="4"/>
      <c r="N20" s="4" t="s">
        <v>234</v>
      </c>
      <c r="O20" s="4" t="s">
        <v>235</v>
      </c>
      <c r="P20" s="4" t="s">
        <v>231</v>
      </c>
      <c r="Q20" s="4" t="s">
        <v>150</v>
      </c>
      <c r="R20" s="6"/>
      <c r="S20" s="19">
        <v>44141</v>
      </c>
      <c r="T20" s="20">
        <f>U20/1.16</f>
        <v>11247.327586206897</v>
      </c>
      <c r="U20" s="21">
        <f>13046.9</f>
        <v>13046.9</v>
      </c>
      <c r="V20" s="7"/>
      <c r="W20" s="7"/>
      <c r="X20" s="4" t="s">
        <v>238</v>
      </c>
      <c r="Y20" s="4"/>
      <c r="Z20" s="4" t="s">
        <v>152</v>
      </c>
      <c r="AA20" s="10"/>
      <c r="AE20" s="8"/>
      <c r="AG20" s="4" t="s">
        <v>153</v>
      </c>
      <c r="AH20" s="4" t="s">
        <v>154</v>
      </c>
      <c r="AI20" s="4"/>
      <c r="AQ20" s="4" t="s">
        <v>150</v>
      </c>
      <c r="AR20" s="19">
        <v>44134</v>
      </c>
      <c r="AS20" s="19">
        <v>44134</v>
      </c>
      <c r="AT20" s="4" t="s">
        <v>239</v>
      </c>
    </row>
    <row r="21" spans="1:46" s="15" customFormat="1" ht="38.25" x14ac:dyDescent="0.25">
      <c r="A21" s="4">
        <v>2020</v>
      </c>
      <c r="B21" s="19">
        <v>44105</v>
      </c>
      <c r="C21" s="19">
        <v>44196</v>
      </c>
      <c r="D21" s="4" t="s">
        <v>109</v>
      </c>
      <c r="E21" s="4" t="s">
        <v>115</v>
      </c>
      <c r="F21" s="4"/>
      <c r="G21" s="9" t="s">
        <v>155</v>
      </c>
      <c r="H21" s="4"/>
      <c r="I21" s="4" t="s">
        <v>206</v>
      </c>
      <c r="J21" s="4">
        <v>14</v>
      </c>
      <c r="K21" s="4"/>
      <c r="L21" s="4"/>
      <c r="M21" s="4"/>
      <c r="N21" s="4" t="s">
        <v>236</v>
      </c>
      <c r="O21" s="4" t="s">
        <v>237</v>
      </c>
      <c r="P21" s="4" t="s">
        <v>231</v>
      </c>
      <c r="Q21" s="4" t="s">
        <v>150</v>
      </c>
      <c r="R21" s="6"/>
      <c r="S21" s="19">
        <v>44141</v>
      </c>
      <c r="T21" s="20">
        <v>14500</v>
      </c>
      <c r="U21" s="21">
        <f>T21</f>
        <v>14500</v>
      </c>
      <c r="V21" s="7"/>
      <c r="W21" s="7"/>
      <c r="X21" s="4" t="s">
        <v>238</v>
      </c>
      <c r="Y21" s="4"/>
      <c r="Z21" s="4" t="s">
        <v>152</v>
      </c>
      <c r="AA21" s="10"/>
      <c r="AE21" s="8"/>
      <c r="AG21" s="4" t="s">
        <v>153</v>
      </c>
      <c r="AH21" s="4" t="s">
        <v>154</v>
      </c>
      <c r="AI21" s="4"/>
      <c r="AQ21" s="4" t="s">
        <v>150</v>
      </c>
      <c r="AR21" s="19">
        <v>44134</v>
      </c>
      <c r="AS21" s="19">
        <v>44134</v>
      </c>
      <c r="AT21" s="4" t="s">
        <v>239</v>
      </c>
    </row>
    <row r="22" spans="1:46" s="15" customFormat="1" ht="38.25" x14ac:dyDescent="0.25">
      <c r="A22" s="4">
        <v>2020</v>
      </c>
      <c r="B22" s="19">
        <v>44105</v>
      </c>
      <c r="C22" s="19">
        <v>44196</v>
      </c>
      <c r="D22" s="4" t="s">
        <v>109</v>
      </c>
      <c r="E22" s="4" t="s">
        <v>115</v>
      </c>
      <c r="F22" s="4" t="s">
        <v>156</v>
      </c>
      <c r="G22" s="9" t="s">
        <v>155</v>
      </c>
      <c r="H22" s="4"/>
      <c r="I22" s="4" t="s">
        <v>184</v>
      </c>
      <c r="J22" s="4">
        <v>15</v>
      </c>
      <c r="K22" s="4" t="s">
        <v>158</v>
      </c>
      <c r="L22" s="4" t="s">
        <v>159</v>
      </c>
      <c r="M22" s="4" t="s">
        <v>160</v>
      </c>
      <c r="N22" s="4"/>
      <c r="O22" s="4"/>
      <c r="P22" s="4" t="s">
        <v>161</v>
      </c>
      <c r="Q22" s="4" t="s">
        <v>150</v>
      </c>
      <c r="R22" s="6" t="s">
        <v>156</v>
      </c>
      <c r="S22" s="19">
        <v>44111</v>
      </c>
      <c r="T22" s="20"/>
      <c r="U22" s="21">
        <v>31809.38</v>
      </c>
      <c r="V22" s="7"/>
      <c r="W22" s="7"/>
      <c r="X22" s="4" t="s">
        <v>151</v>
      </c>
      <c r="Y22" s="4"/>
      <c r="Z22" s="4" t="s">
        <v>152</v>
      </c>
      <c r="AA22" s="10" t="s">
        <v>157</v>
      </c>
      <c r="AE22" s="8" t="s">
        <v>162</v>
      </c>
      <c r="AG22" s="4" t="s">
        <v>153</v>
      </c>
      <c r="AH22" s="4" t="s">
        <v>154</v>
      </c>
      <c r="AI22" s="4"/>
      <c r="AQ22" s="4" t="s">
        <v>185</v>
      </c>
      <c r="AR22" s="19">
        <v>44204</v>
      </c>
      <c r="AS22" s="19">
        <v>44204</v>
      </c>
      <c r="AT22" s="4"/>
    </row>
    <row r="23" spans="1:46" s="15" customFormat="1" ht="38.25" x14ac:dyDescent="0.25">
      <c r="A23" s="4">
        <v>2020</v>
      </c>
      <c r="B23" s="19">
        <v>44105</v>
      </c>
      <c r="C23" s="19">
        <v>44196</v>
      </c>
      <c r="D23" s="4" t="s">
        <v>109</v>
      </c>
      <c r="E23" s="4" t="s">
        <v>115</v>
      </c>
      <c r="F23" s="4" t="s">
        <v>163</v>
      </c>
      <c r="G23" s="9" t="s">
        <v>155</v>
      </c>
      <c r="H23" s="4"/>
      <c r="I23" s="4" t="s">
        <v>184</v>
      </c>
      <c r="J23" s="4">
        <v>16</v>
      </c>
      <c r="K23" s="4" t="s">
        <v>166</v>
      </c>
      <c r="L23" s="4" t="s">
        <v>167</v>
      </c>
      <c r="M23" s="4" t="s">
        <v>168</v>
      </c>
      <c r="N23" s="4"/>
      <c r="O23" s="4"/>
      <c r="P23" s="4" t="s">
        <v>161</v>
      </c>
      <c r="Q23" s="4" t="s">
        <v>150</v>
      </c>
      <c r="R23" s="6" t="s">
        <v>163</v>
      </c>
      <c r="S23" s="19">
        <v>44133</v>
      </c>
      <c r="T23" s="20"/>
      <c r="U23" s="21">
        <v>31809.38</v>
      </c>
      <c r="V23" s="7"/>
      <c r="W23" s="7"/>
      <c r="X23" s="4" t="s">
        <v>151</v>
      </c>
      <c r="Y23" s="4"/>
      <c r="Z23" s="4" t="s">
        <v>152</v>
      </c>
      <c r="AA23" s="10" t="s">
        <v>157</v>
      </c>
      <c r="AE23" s="8" t="s">
        <v>169</v>
      </c>
      <c r="AG23" s="4" t="s">
        <v>153</v>
      </c>
      <c r="AH23" s="4" t="s">
        <v>154</v>
      </c>
      <c r="AI23" s="4"/>
      <c r="AQ23" s="4" t="s">
        <v>185</v>
      </c>
      <c r="AR23" s="19">
        <v>44204</v>
      </c>
      <c r="AS23" s="19">
        <v>44204</v>
      </c>
      <c r="AT23" s="4"/>
    </row>
    <row r="24" spans="1:46" s="15" customFormat="1" ht="38.25" x14ac:dyDescent="0.25">
      <c r="A24" s="4">
        <v>2020</v>
      </c>
      <c r="B24" s="19">
        <v>44105</v>
      </c>
      <c r="C24" s="19">
        <v>44196</v>
      </c>
      <c r="D24" s="4" t="s">
        <v>109</v>
      </c>
      <c r="E24" s="4" t="s">
        <v>115</v>
      </c>
      <c r="F24" s="4" t="s">
        <v>164</v>
      </c>
      <c r="G24" s="9" t="s">
        <v>155</v>
      </c>
      <c r="H24" s="4"/>
      <c r="I24" s="4" t="s">
        <v>184</v>
      </c>
      <c r="J24" s="4">
        <v>17</v>
      </c>
      <c r="K24" s="4" t="s">
        <v>166</v>
      </c>
      <c r="L24" s="4" t="s">
        <v>167</v>
      </c>
      <c r="M24" s="4" t="s">
        <v>168</v>
      </c>
      <c r="N24" s="4"/>
      <c r="O24" s="4"/>
      <c r="P24" s="4" t="s">
        <v>161</v>
      </c>
      <c r="Q24" s="4" t="s">
        <v>150</v>
      </c>
      <c r="R24" s="6" t="s">
        <v>164</v>
      </c>
      <c r="S24" s="19">
        <v>44133</v>
      </c>
      <c r="T24" s="20"/>
      <c r="U24" s="21">
        <v>81000</v>
      </c>
      <c r="V24" s="7"/>
      <c r="W24" s="7"/>
      <c r="X24" s="4" t="s">
        <v>151</v>
      </c>
      <c r="Y24" s="4"/>
      <c r="Z24" s="4" t="s">
        <v>152</v>
      </c>
      <c r="AA24" s="10" t="s">
        <v>157</v>
      </c>
      <c r="AE24" s="8" t="s">
        <v>170</v>
      </c>
      <c r="AG24" s="4" t="s">
        <v>153</v>
      </c>
      <c r="AH24" s="4" t="s">
        <v>154</v>
      </c>
      <c r="AI24" s="4"/>
      <c r="AQ24" s="4" t="s">
        <v>185</v>
      </c>
      <c r="AR24" s="19">
        <v>44204</v>
      </c>
      <c r="AS24" s="19">
        <v>44204</v>
      </c>
      <c r="AT24" s="4"/>
    </row>
    <row r="25" spans="1:46" s="15" customFormat="1" ht="38.25" x14ac:dyDescent="0.25">
      <c r="A25" s="4">
        <v>2020</v>
      </c>
      <c r="B25" s="19">
        <v>44105</v>
      </c>
      <c r="C25" s="19">
        <v>44196</v>
      </c>
      <c r="D25" s="4" t="s">
        <v>109</v>
      </c>
      <c r="E25" s="4" t="s">
        <v>115</v>
      </c>
      <c r="F25" s="4" t="s">
        <v>165</v>
      </c>
      <c r="G25" s="9" t="s">
        <v>155</v>
      </c>
      <c r="H25" s="4"/>
      <c r="I25" s="4" t="s">
        <v>184</v>
      </c>
      <c r="J25" s="4">
        <v>18</v>
      </c>
      <c r="K25" s="4" t="s">
        <v>166</v>
      </c>
      <c r="L25" s="4" t="s">
        <v>167</v>
      </c>
      <c r="M25" s="4" t="s">
        <v>168</v>
      </c>
      <c r="N25" s="4"/>
      <c r="O25" s="4"/>
      <c r="P25" s="4" t="s">
        <v>161</v>
      </c>
      <c r="Q25" s="4" t="s">
        <v>150</v>
      </c>
      <c r="R25" s="6" t="s">
        <v>165</v>
      </c>
      <c r="S25" s="19">
        <v>44133</v>
      </c>
      <c r="T25" s="20"/>
      <c r="U25" s="21">
        <v>40500</v>
      </c>
      <c r="V25" s="7"/>
      <c r="W25" s="7"/>
      <c r="X25" s="4" t="s">
        <v>151</v>
      </c>
      <c r="Y25" s="4"/>
      <c r="Z25" s="4" t="s">
        <v>152</v>
      </c>
      <c r="AA25" s="10" t="s">
        <v>157</v>
      </c>
      <c r="AE25" s="8" t="s">
        <v>171</v>
      </c>
      <c r="AG25" s="4" t="s">
        <v>153</v>
      </c>
      <c r="AH25" s="4" t="s">
        <v>154</v>
      </c>
      <c r="AI25" s="4"/>
      <c r="AQ25" s="4" t="s">
        <v>185</v>
      </c>
      <c r="AR25" s="19">
        <v>44204</v>
      </c>
      <c r="AS25" s="19">
        <v>44204</v>
      </c>
      <c r="AT25" s="4"/>
    </row>
    <row r="26" spans="1:46" s="15" customFormat="1" ht="38.25" x14ac:dyDescent="0.25">
      <c r="A26" s="4">
        <v>2020</v>
      </c>
      <c r="B26" s="19">
        <v>44105</v>
      </c>
      <c r="C26" s="19">
        <v>44196</v>
      </c>
      <c r="D26" s="4" t="s">
        <v>109</v>
      </c>
      <c r="E26" s="4" t="s">
        <v>115</v>
      </c>
      <c r="F26" s="4" t="s">
        <v>172</v>
      </c>
      <c r="G26" s="9" t="s">
        <v>155</v>
      </c>
      <c r="H26" s="4"/>
      <c r="I26" s="4" t="s">
        <v>174</v>
      </c>
      <c r="J26" s="4">
        <v>19</v>
      </c>
      <c r="K26" s="4"/>
      <c r="L26" s="4"/>
      <c r="M26" s="4"/>
      <c r="N26" s="4" t="s">
        <v>178</v>
      </c>
      <c r="O26" s="4" t="s">
        <v>180</v>
      </c>
      <c r="P26" s="4" t="s">
        <v>150</v>
      </c>
      <c r="Q26" s="4" t="s">
        <v>150</v>
      </c>
      <c r="R26" s="6" t="s">
        <v>172</v>
      </c>
      <c r="S26" s="19">
        <v>44105</v>
      </c>
      <c r="T26" s="20"/>
      <c r="U26" s="21">
        <v>141200</v>
      </c>
      <c r="V26" s="7"/>
      <c r="W26" s="7"/>
      <c r="X26" s="4" t="s">
        <v>151</v>
      </c>
      <c r="Y26" s="4"/>
      <c r="Z26" s="4" t="s">
        <v>152</v>
      </c>
      <c r="AA26" s="10" t="s">
        <v>174</v>
      </c>
      <c r="AE26" s="8" t="s">
        <v>182</v>
      </c>
      <c r="AG26" s="4" t="s">
        <v>153</v>
      </c>
      <c r="AH26" s="4" t="s">
        <v>154</v>
      </c>
      <c r="AI26" s="4"/>
      <c r="AQ26" s="4" t="s">
        <v>150</v>
      </c>
      <c r="AR26" s="19">
        <v>44204</v>
      </c>
      <c r="AS26" s="19">
        <v>44204</v>
      </c>
      <c r="AT26" s="4"/>
    </row>
    <row r="27" spans="1:46" s="15" customFormat="1" ht="38.25" x14ac:dyDescent="0.25">
      <c r="A27" s="4">
        <v>2020</v>
      </c>
      <c r="B27" s="19">
        <v>44105</v>
      </c>
      <c r="C27" s="19">
        <v>44196</v>
      </c>
      <c r="D27" s="4" t="s">
        <v>109</v>
      </c>
      <c r="E27" s="4" t="s">
        <v>115</v>
      </c>
      <c r="F27" s="4" t="s">
        <v>173</v>
      </c>
      <c r="G27" s="9" t="s">
        <v>155</v>
      </c>
      <c r="H27" s="4"/>
      <c r="I27" s="4" t="s">
        <v>179</v>
      </c>
      <c r="J27" s="4">
        <v>20</v>
      </c>
      <c r="K27" s="4" t="s">
        <v>175</v>
      </c>
      <c r="L27" s="4" t="s">
        <v>176</v>
      </c>
      <c r="M27" s="4" t="s">
        <v>177</v>
      </c>
      <c r="N27" s="4"/>
      <c r="O27" s="4" t="s">
        <v>181</v>
      </c>
      <c r="P27" s="4" t="s">
        <v>161</v>
      </c>
      <c r="Q27" s="4" t="s">
        <v>150</v>
      </c>
      <c r="R27" s="6" t="s">
        <v>173</v>
      </c>
      <c r="S27" s="19">
        <v>44130</v>
      </c>
      <c r="T27" s="20"/>
      <c r="U27" s="21">
        <v>51040</v>
      </c>
      <c r="V27" s="7"/>
      <c r="W27" s="7"/>
      <c r="X27" s="4" t="s">
        <v>151</v>
      </c>
      <c r="Y27" s="4"/>
      <c r="Z27" s="4" t="s">
        <v>152</v>
      </c>
      <c r="AA27" s="10" t="s">
        <v>179</v>
      </c>
      <c r="AE27" s="8" t="s">
        <v>183</v>
      </c>
      <c r="AG27" s="4" t="s">
        <v>153</v>
      </c>
      <c r="AH27" s="4" t="s">
        <v>154</v>
      </c>
      <c r="AI27" s="4"/>
      <c r="AQ27" s="4" t="s">
        <v>185</v>
      </c>
      <c r="AR27" s="19">
        <v>44204</v>
      </c>
      <c r="AS27" s="19">
        <v>44204</v>
      </c>
      <c r="AT27" s="4"/>
    </row>
    <row r="28" spans="1:46" x14ac:dyDescent="0.25">
      <c r="A28" s="5"/>
      <c r="B28" s="3"/>
      <c r="C28" s="3"/>
      <c r="D28" s="11"/>
      <c r="E28" s="9"/>
      <c r="G28" s="9"/>
      <c r="I28" s="9"/>
      <c r="J28" s="9"/>
      <c r="K28" s="9"/>
      <c r="L28" s="9"/>
      <c r="M28" s="9"/>
      <c r="N28" s="9"/>
      <c r="O28" s="9"/>
      <c r="P28" s="9"/>
      <c r="Q28" s="9"/>
      <c r="R28" s="6"/>
      <c r="S28" s="13"/>
      <c r="T28" s="12"/>
      <c r="U28" s="7"/>
      <c r="X28" s="5"/>
      <c r="Z28" s="5"/>
      <c r="AG28" s="5"/>
      <c r="AH28" s="5"/>
      <c r="AQ28" s="5"/>
      <c r="AR28" s="6"/>
      <c r="AS28" s="6"/>
      <c r="AT28" s="4"/>
    </row>
    <row r="29" spans="1:46" x14ac:dyDescent="0.25">
      <c r="A29" s="5"/>
      <c r="B29" s="3"/>
      <c r="C29" s="3"/>
      <c r="D29" s="11"/>
      <c r="E29" s="9"/>
      <c r="G29" s="9"/>
      <c r="I29" s="9"/>
      <c r="J29" s="9"/>
      <c r="K29" s="9"/>
      <c r="L29" s="9"/>
      <c r="M29" s="9"/>
      <c r="N29" s="9"/>
      <c r="O29" s="9"/>
      <c r="P29" s="9"/>
      <c r="Q29" s="9"/>
      <c r="R29" s="6"/>
      <c r="S29" s="13"/>
      <c r="T29" s="12"/>
      <c r="U29" s="7"/>
      <c r="X29" s="5"/>
      <c r="Z29" s="5"/>
      <c r="AG29" s="5"/>
      <c r="AH29" s="5"/>
      <c r="AQ29" s="5"/>
      <c r="AR29" s="6"/>
      <c r="AS29" s="6"/>
      <c r="AT29" s="4"/>
    </row>
    <row r="30" spans="1:46" x14ac:dyDescent="0.25">
      <c r="A30" s="5"/>
      <c r="B30" s="3"/>
      <c r="C30" s="3"/>
      <c r="D30" s="11"/>
      <c r="E30" s="9"/>
      <c r="G30" s="9"/>
      <c r="I30" s="9"/>
      <c r="J30" s="9"/>
      <c r="K30" s="9"/>
      <c r="L30" s="9"/>
      <c r="M30" s="9"/>
      <c r="N30" s="9"/>
      <c r="O30" s="9"/>
      <c r="P30" s="9"/>
      <c r="Q30" s="9"/>
      <c r="R30" s="6"/>
      <c r="S30" s="13"/>
      <c r="T30" s="12"/>
      <c r="U30" s="7"/>
      <c r="X30" s="5"/>
      <c r="Z30" s="5"/>
      <c r="AG30" s="5"/>
      <c r="AH30" s="5"/>
      <c r="AQ30" s="5"/>
      <c r="AR30" s="6"/>
      <c r="AS30" s="6"/>
      <c r="AT30" s="4"/>
    </row>
    <row r="31" spans="1:46" x14ac:dyDescent="0.25">
      <c r="A31" s="5"/>
      <c r="B31" s="3"/>
      <c r="C31" s="3"/>
      <c r="D31" s="11"/>
      <c r="E31" s="9"/>
      <c r="G31" s="9"/>
      <c r="I31" s="9"/>
      <c r="J31" s="9"/>
      <c r="K31" s="9"/>
      <c r="L31" s="9"/>
      <c r="M31" s="9"/>
      <c r="N31" s="9"/>
      <c r="O31" s="9"/>
      <c r="P31" s="9"/>
      <c r="Q31" s="9"/>
      <c r="R31" s="6"/>
      <c r="S31" s="13"/>
      <c r="T31" s="12"/>
      <c r="U31" s="7"/>
      <c r="X31" s="5"/>
      <c r="Z31" s="5"/>
      <c r="AG31" s="5"/>
      <c r="AH31" s="5"/>
      <c r="AQ31" s="5"/>
      <c r="AR31" s="6"/>
      <c r="AS31" s="6"/>
      <c r="AT31" s="4"/>
    </row>
    <row r="32" spans="1:46" x14ac:dyDescent="0.25">
      <c r="A32" s="5"/>
      <c r="B32" s="3"/>
      <c r="C32" s="3"/>
      <c r="D32" s="11"/>
      <c r="E32" s="9"/>
      <c r="G32" s="9"/>
      <c r="I32" s="9"/>
      <c r="J32" s="9"/>
      <c r="K32" s="9"/>
      <c r="L32" s="9"/>
      <c r="M32" s="9"/>
      <c r="N32" s="9"/>
      <c r="O32" s="9"/>
      <c r="P32" s="9"/>
      <c r="Q32" s="9"/>
      <c r="R32" s="6"/>
      <c r="S32" s="13"/>
      <c r="T32" s="12"/>
      <c r="U32" s="7"/>
      <c r="X32" s="5"/>
      <c r="Z32" s="5"/>
      <c r="AG32" s="5"/>
      <c r="AH32" s="5"/>
      <c r="AQ32" s="5"/>
      <c r="AR32" s="6"/>
      <c r="AS32" s="6"/>
      <c r="AT32" s="4"/>
    </row>
    <row r="33" spans="1:46" x14ac:dyDescent="0.25">
      <c r="A33" s="5"/>
      <c r="B33" s="3"/>
      <c r="C33" s="3"/>
      <c r="D33" s="11"/>
      <c r="E33" s="9"/>
      <c r="G33" s="9"/>
      <c r="I33" s="9"/>
      <c r="J33" s="9"/>
      <c r="K33" s="9"/>
      <c r="L33" s="9"/>
      <c r="M33" s="9"/>
      <c r="N33" s="9"/>
      <c r="O33" s="9"/>
      <c r="P33" s="9"/>
      <c r="Q33" s="9"/>
      <c r="R33" s="6"/>
      <c r="S33" s="13"/>
      <c r="T33" s="12"/>
      <c r="U33" s="7"/>
      <c r="X33" s="5"/>
      <c r="Z33" s="5"/>
      <c r="AG33" s="5"/>
      <c r="AH33" s="5"/>
      <c r="AQ33" s="5"/>
      <c r="AR33" s="6"/>
      <c r="AS33" s="6"/>
      <c r="AT33" s="4"/>
    </row>
    <row r="34" spans="1:46" x14ac:dyDescent="0.25">
      <c r="A34" s="5"/>
      <c r="B34" s="3"/>
      <c r="C34" s="3"/>
      <c r="D34" s="11"/>
      <c r="E34" s="9"/>
      <c r="G34" s="9"/>
      <c r="I34" s="9"/>
      <c r="J34" s="9"/>
      <c r="K34" s="9"/>
      <c r="L34" s="9"/>
      <c r="M34" s="9"/>
      <c r="N34" s="9"/>
      <c r="O34" s="9"/>
      <c r="P34" s="9"/>
      <c r="Q34" s="9"/>
      <c r="R34" s="6"/>
      <c r="S34" s="13"/>
      <c r="T34" s="12"/>
      <c r="U34" s="7"/>
      <c r="X34" s="5"/>
      <c r="Z34" s="5"/>
      <c r="AG34" s="5"/>
      <c r="AH34" s="5"/>
      <c r="AQ34" s="5"/>
      <c r="AR34" s="6"/>
      <c r="AS34" s="6"/>
      <c r="AT34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22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D8:D21">
      <formula1>Hidden_13</formula1>
    </dataValidation>
  </dataValidations>
  <hyperlinks>
    <hyperlink ref="AE22" r:id="rId1"/>
    <hyperlink ref="AE23:AE25" r:id="rId2" display="http://www.derechoshumanosgto.org.mx/images/stories/pdheg/transparencia/2020Anual/contratos/Ricardo Rueda.pdf"/>
    <hyperlink ref="AE23" r:id="rId3"/>
    <hyperlink ref="AE24" r:id="rId4"/>
    <hyperlink ref="AE25" r:id="rId5"/>
    <hyperlink ref="AE26:AE27" r:id="rId6" display="http://www.derechoshumanosgto.org.mx/images/stories/pdheg/transparencia/2020Anual/contratos/Ricardo Rueda.pdf"/>
    <hyperlink ref="AE26" r:id="rId7"/>
    <hyperlink ref="AE27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28515625" customWidth="1"/>
    <col min="6" max="6" width="35.7109375" bestFit="1" customWidth="1"/>
    <col min="7" max="7" width="55.57031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1" x14ac:dyDescent="0.25">
      <c r="A4" s="4">
        <v>1</v>
      </c>
      <c r="B4" s="4"/>
      <c r="C4" s="4"/>
      <c r="D4" s="4"/>
      <c r="E4" s="4" t="s">
        <v>240</v>
      </c>
      <c r="F4" s="4" t="s">
        <v>241</v>
      </c>
      <c r="G4" s="22">
        <v>36640</v>
      </c>
      <c r="H4" s="15"/>
      <c r="I4" s="15"/>
      <c r="J4" s="15"/>
      <c r="K4" s="15"/>
    </row>
    <row r="5" spans="1:11" x14ac:dyDescent="0.25">
      <c r="A5" s="4">
        <v>1</v>
      </c>
      <c r="B5" s="4"/>
      <c r="C5" s="4"/>
      <c r="D5" s="4"/>
      <c r="E5" s="4" t="s">
        <v>242</v>
      </c>
      <c r="F5" s="4" t="s">
        <v>243</v>
      </c>
      <c r="G5" s="22">
        <v>38048</v>
      </c>
      <c r="H5" s="15"/>
      <c r="I5" s="15"/>
      <c r="J5" s="15"/>
      <c r="K5" s="15"/>
    </row>
    <row r="6" spans="1:11" x14ac:dyDescent="0.25">
      <c r="A6" s="4">
        <v>1</v>
      </c>
      <c r="B6" s="4"/>
      <c r="C6" s="4"/>
      <c r="D6" s="4"/>
      <c r="E6" s="4" t="s">
        <v>207</v>
      </c>
      <c r="F6" s="4" t="s">
        <v>208</v>
      </c>
      <c r="G6" s="22">
        <v>19913.255999999998</v>
      </c>
      <c r="H6" s="15"/>
      <c r="I6" s="15"/>
      <c r="J6" s="15"/>
      <c r="K6" s="15"/>
    </row>
    <row r="7" spans="1:11" x14ac:dyDescent="0.25">
      <c r="A7" s="4">
        <v>2</v>
      </c>
      <c r="B7" s="4" t="s">
        <v>244</v>
      </c>
      <c r="C7" s="4" t="s">
        <v>244</v>
      </c>
      <c r="D7" s="4" t="s">
        <v>244</v>
      </c>
      <c r="E7" s="4" t="s">
        <v>244</v>
      </c>
      <c r="F7" s="4" t="s">
        <v>244</v>
      </c>
      <c r="G7" s="4" t="s">
        <v>244</v>
      </c>
      <c r="H7" s="15"/>
      <c r="I7" s="15"/>
      <c r="J7" s="15"/>
      <c r="K7" s="15"/>
    </row>
    <row r="8" spans="1:11" x14ac:dyDescent="0.25">
      <c r="A8" s="4">
        <v>3</v>
      </c>
      <c r="B8" s="14" t="s">
        <v>245</v>
      </c>
      <c r="C8" s="14" t="s">
        <v>246</v>
      </c>
      <c r="D8" s="14"/>
      <c r="E8" s="4"/>
      <c r="F8" s="14" t="s">
        <v>247</v>
      </c>
      <c r="G8" s="22">
        <v>33802.449999999997</v>
      </c>
      <c r="H8" s="23" t="s">
        <v>248</v>
      </c>
      <c r="I8" s="23"/>
      <c r="J8" s="23"/>
      <c r="K8" s="23"/>
    </row>
    <row r="9" spans="1:11" x14ac:dyDescent="0.25">
      <c r="A9" s="4">
        <v>3</v>
      </c>
      <c r="B9" s="14"/>
      <c r="C9" s="14"/>
      <c r="D9" s="14"/>
      <c r="E9" s="4" t="s">
        <v>249</v>
      </c>
      <c r="F9" s="4" t="s">
        <v>213</v>
      </c>
      <c r="G9" s="22">
        <v>28559.08</v>
      </c>
      <c r="H9" s="23"/>
      <c r="I9" s="23"/>
      <c r="J9" s="23"/>
      <c r="K9" s="23"/>
    </row>
    <row r="10" spans="1:11" x14ac:dyDescent="0.25">
      <c r="A10" s="24">
        <v>3</v>
      </c>
      <c r="B10" s="14"/>
      <c r="C10" s="14"/>
      <c r="D10" s="14"/>
      <c r="E10" s="4" t="s">
        <v>215</v>
      </c>
      <c r="F10" s="14" t="s">
        <v>216</v>
      </c>
      <c r="G10" s="22">
        <v>32905.050000000003</v>
      </c>
      <c r="H10" s="23"/>
      <c r="I10" s="23"/>
      <c r="J10" s="23"/>
      <c r="K10" s="23"/>
    </row>
    <row r="11" spans="1:11" x14ac:dyDescent="0.25">
      <c r="A11" s="24">
        <v>3</v>
      </c>
      <c r="B11" s="14"/>
      <c r="C11" s="14"/>
      <c r="D11" s="14"/>
      <c r="E11" s="4" t="s">
        <v>250</v>
      </c>
      <c r="F11" s="14"/>
      <c r="G11" s="22">
        <v>28947.23</v>
      </c>
      <c r="H11" s="23"/>
      <c r="I11" s="23"/>
      <c r="J11" s="23"/>
      <c r="K11" s="23"/>
    </row>
    <row r="12" spans="1:11" x14ac:dyDescent="0.25">
      <c r="A12" s="24">
        <v>4</v>
      </c>
      <c r="B12" s="14" t="s">
        <v>245</v>
      </c>
      <c r="C12" s="14" t="s">
        <v>246</v>
      </c>
      <c r="D12" s="14"/>
      <c r="E12" s="4"/>
      <c r="F12" s="14" t="s">
        <v>247</v>
      </c>
      <c r="G12" s="22">
        <v>33802.449999999997</v>
      </c>
      <c r="H12" s="23" t="s">
        <v>248</v>
      </c>
      <c r="I12" s="23"/>
      <c r="J12" s="23"/>
      <c r="K12" s="23"/>
    </row>
    <row r="13" spans="1:11" x14ac:dyDescent="0.25">
      <c r="A13" s="24">
        <v>4</v>
      </c>
      <c r="B13" s="14"/>
      <c r="C13" s="14"/>
      <c r="D13" s="14"/>
      <c r="E13" s="4" t="s">
        <v>249</v>
      </c>
      <c r="F13" s="4" t="s">
        <v>213</v>
      </c>
      <c r="G13" s="22">
        <v>28559.08</v>
      </c>
      <c r="H13" s="23"/>
      <c r="I13" s="23"/>
      <c r="J13" s="23"/>
      <c r="K13" s="23"/>
    </row>
    <row r="14" spans="1:11" x14ac:dyDescent="0.25">
      <c r="A14" s="24">
        <v>4</v>
      </c>
      <c r="B14" s="14"/>
      <c r="C14" s="14"/>
      <c r="D14" s="14"/>
      <c r="E14" s="4" t="s">
        <v>215</v>
      </c>
      <c r="F14" s="14" t="s">
        <v>216</v>
      </c>
      <c r="G14" s="22">
        <v>32905.050000000003</v>
      </c>
      <c r="H14" s="23"/>
      <c r="I14" s="23"/>
      <c r="J14" s="23"/>
      <c r="K14" s="23"/>
    </row>
    <row r="15" spans="1:11" x14ac:dyDescent="0.25">
      <c r="A15" s="24">
        <v>4</v>
      </c>
      <c r="B15" s="14"/>
      <c r="C15" s="14"/>
      <c r="D15" s="14"/>
      <c r="E15" s="4" t="s">
        <v>250</v>
      </c>
      <c r="F15" s="14"/>
      <c r="G15" s="22">
        <v>28947.23</v>
      </c>
      <c r="H15" s="23"/>
      <c r="I15" s="23"/>
      <c r="J15" s="23"/>
      <c r="K15" s="23"/>
    </row>
    <row r="16" spans="1:11" x14ac:dyDescent="0.25">
      <c r="A16" s="4">
        <v>5</v>
      </c>
      <c r="B16" s="4" t="s">
        <v>244</v>
      </c>
      <c r="C16" s="4" t="s">
        <v>244</v>
      </c>
      <c r="D16" s="4" t="s">
        <v>244</v>
      </c>
      <c r="E16" s="4" t="s">
        <v>244</v>
      </c>
      <c r="F16" s="4" t="s">
        <v>244</v>
      </c>
      <c r="G16" s="4" t="s">
        <v>244</v>
      </c>
      <c r="H16" s="15"/>
      <c r="I16" s="15"/>
      <c r="J16" s="15"/>
      <c r="K16" s="15"/>
    </row>
    <row r="17" spans="1:11" x14ac:dyDescent="0.25">
      <c r="A17" s="4">
        <v>6</v>
      </c>
      <c r="B17" s="4"/>
      <c r="C17" s="4"/>
      <c r="D17" s="4"/>
      <c r="E17" s="4" t="s">
        <v>251</v>
      </c>
      <c r="F17" s="14" t="s">
        <v>252</v>
      </c>
      <c r="G17" s="22">
        <v>39556</v>
      </c>
      <c r="H17" s="15"/>
      <c r="I17" s="15"/>
      <c r="J17" s="15"/>
      <c r="K17" s="15"/>
    </row>
    <row r="18" spans="1:11" ht="30" x14ac:dyDescent="0.25">
      <c r="A18" s="4">
        <v>6</v>
      </c>
      <c r="B18" s="4"/>
      <c r="C18" s="4"/>
      <c r="D18" s="4"/>
      <c r="E18" s="4" t="s">
        <v>253</v>
      </c>
      <c r="F18" s="4" t="s">
        <v>254</v>
      </c>
      <c r="G18" s="22">
        <v>50634</v>
      </c>
      <c r="H18" s="15"/>
      <c r="I18" s="15"/>
      <c r="J18" s="15"/>
      <c r="K18" s="15"/>
    </row>
    <row r="19" spans="1:11" x14ac:dyDescent="0.25">
      <c r="A19" s="4">
        <v>6</v>
      </c>
      <c r="B19" s="4" t="s">
        <v>194</v>
      </c>
      <c r="C19" s="4" t="s">
        <v>220</v>
      </c>
      <c r="D19" s="4" t="s">
        <v>221</v>
      </c>
      <c r="E19" s="4"/>
      <c r="F19" s="4" t="s">
        <v>222</v>
      </c>
      <c r="G19" s="22">
        <v>41354.629999999997</v>
      </c>
      <c r="H19" s="15"/>
      <c r="I19" s="15"/>
      <c r="J19" s="15"/>
      <c r="K19" s="15"/>
    </row>
    <row r="20" spans="1:11" x14ac:dyDescent="0.25">
      <c r="A20" s="4">
        <v>7</v>
      </c>
      <c r="B20" s="4" t="s">
        <v>244</v>
      </c>
      <c r="C20" s="4" t="s">
        <v>244</v>
      </c>
      <c r="D20" s="4" t="s">
        <v>244</v>
      </c>
      <c r="E20" s="4" t="s">
        <v>244</v>
      </c>
      <c r="F20" s="4" t="s">
        <v>244</v>
      </c>
      <c r="G20" s="4" t="s">
        <v>244</v>
      </c>
      <c r="H20" s="15"/>
      <c r="I20" s="15"/>
      <c r="J20" s="15"/>
      <c r="K20" s="15"/>
    </row>
    <row r="21" spans="1:11" x14ac:dyDescent="0.25">
      <c r="A21" s="4">
        <v>8</v>
      </c>
      <c r="B21" s="4" t="s">
        <v>244</v>
      </c>
      <c r="C21" s="4" t="s">
        <v>244</v>
      </c>
      <c r="D21" s="4" t="s">
        <v>244</v>
      </c>
      <c r="E21" s="4" t="s">
        <v>244</v>
      </c>
      <c r="F21" s="4" t="s">
        <v>244</v>
      </c>
      <c r="G21" s="4" t="s">
        <v>244</v>
      </c>
      <c r="H21" s="15"/>
      <c r="I21" s="15"/>
      <c r="J21" s="15"/>
      <c r="K21" s="15"/>
    </row>
    <row r="22" spans="1:11" x14ac:dyDescent="0.25">
      <c r="A22" s="4">
        <v>9</v>
      </c>
      <c r="B22" s="4" t="s">
        <v>244</v>
      </c>
      <c r="C22" s="4" t="s">
        <v>244</v>
      </c>
      <c r="D22" s="4" t="s">
        <v>244</v>
      </c>
      <c r="E22" s="4" t="s">
        <v>244</v>
      </c>
      <c r="F22" s="4" t="s">
        <v>244</v>
      </c>
      <c r="G22" s="4" t="s">
        <v>244</v>
      </c>
      <c r="H22" s="15"/>
      <c r="I22" s="15"/>
      <c r="J22" s="15"/>
      <c r="K22" s="15"/>
    </row>
    <row r="23" spans="1:11" x14ac:dyDescent="0.25">
      <c r="A23" s="4">
        <v>10</v>
      </c>
      <c r="B23" s="4" t="s">
        <v>244</v>
      </c>
      <c r="C23" s="4" t="s">
        <v>244</v>
      </c>
      <c r="D23" s="4" t="s">
        <v>244</v>
      </c>
      <c r="E23" s="4" t="s">
        <v>244</v>
      </c>
      <c r="F23" s="4" t="s">
        <v>244</v>
      </c>
      <c r="G23" s="4" t="s">
        <v>244</v>
      </c>
      <c r="H23" s="15"/>
      <c r="I23" s="15"/>
      <c r="J23" s="15"/>
      <c r="K23" s="15"/>
    </row>
    <row r="24" spans="1:11" ht="30" x14ac:dyDescent="0.25">
      <c r="A24" s="4">
        <v>11</v>
      </c>
      <c r="B24" s="4"/>
      <c r="C24" s="4"/>
      <c r="D24" s="4"/>
      <c r="E24" s="4" t="s">
        <v>226</v>
      </c>
      <c r="F24" s="4" t="s">
        <v>227</v>
      </c>
      <c r="G24" s="22">
        <v>20648</v>
      </c>
      <c r="H24" s="15"/>
      <c r="I24" s="15"/>
      <c r="J24" s="15"/>
      <c r="K24" s="15"/>
    </row>
    <row r="25" spans="1:11" ht="30" x14ac:dyDescent="0.25">
      <c r="A25" s="4">
        <v>11</v>
      </c>
      <c r="B25" s="4" t="s">
        <v>203</v>
      </c>
      <c r="C25" s="4" t="s">
        <v>223</v>
      </c>
      <c r="D25" s="4" t="s">
        <v>224</v>
      </c>
      <c r="E25" s="4"/>
      <c r="F25" s="4" t="s">
        <v>225</v>
      </c>
      <c r="G25" s="22">
        <v>16008</v>
      </c>
      <c r="H25" s="15"/>
      <c r="I25" s="15"/>
      <c r="J25" s="15"/>
      <c r="K25" s="15"/>
    </row>
    <row r="26" spans="1:11" x14ac:dyDescent="0.25">
      <c r="A26" s="4">
        <v>11</v>
      </c>
      <c r="B26" s="4"/>
      <c r="C26" s="4"/>
      <c r="D26" s="4"/>
      <c r="E26" s="4" t="s">
        <v>255</v>
      </c>
      <c r="F26" s="4" t="s">
        <v>256</v>
      </c>
      <c r="G26" s="22">
        <v>23200</v>
      </c>
      <c r="H26" s="15"/>
      <c r="I26" s="15"/>
      <c r="J26" s="15"/>
      <c r="K26" s="15"/>
    </row>
    <row r="27" spans="1:11" x14ac:dyDescent="0.25">
      <c r="A27" s="4">
        <v>12</v>
      </c>
      <c r="B27" s="4" t="s">
        <v>244</v>
      </c>
      <c r="C27" s="4" t="s">
        <v>244</v>
      </c>
      <c r="D27" s="4" t="s">
        <v>244</v>
      </c>
      <c r="E27" s="4" t="s">
        <v>244</v>
      </c>
      <c r="F27" s="4" t="s">
        <v>244</v>
      </c>
      <c r="G27" s="4" t="s">
        <v>244</v>
      </c>
      <c r="H27" s="15"/>
      <c r="I27" s="15"/>
      <c r="J27" s="15"/>
      <c r="K27" s="15"/>
    </row>
    <row r="28" spans="1:11" x14ac:dyDescent="0.25">
      <c r="A28" s="4">
        <v>13</v>
      </c>
      <c r="B28" s="4" t="s">
        <v>244</v>
      </c>
      <c r="C28" s="4" t="s">
        <v>244</v>
      </c>
      <c r="D28" s="4" t="s">
        <v>244</v>
      </c>
      <c r="E28" s="4" t="s">
        <v>244</v>
      </c>
      <c r="F28" s="4" t="s">
        <v>244</v>
      </c>
      <c r="G28" s="4" t="s">
        <v>244</v>
      </c>
      <c r="H28" s="15"/>
      <c r="I28" s="15"/>
      <c r="J28" s="15"/>
      <c r="K28" s="15"/>
    </row>
  </sheetData>
  <mergeCells count="2">
    <mergeCell ref="H8:K11"/>
    <mergeCell ref="H12:K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2020-11-05T16:52:32Z</dcterms:created>
  <dcterms:modified xsi:type="dcterms:W3CDTF">2021-03-02T17:42:01Z</dcterms:modified>
</cp:coreProperties>
</file>